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EE00B1A-F130-4C80-A245-BFBF311FDBC0}\"/>
    </mc:Choice>
  </mc:AlternateContent>
  <xr:revisionPtr revIDLastSave="0" documentId="13_ncr:1_{B7FBCB32-C99E-4BA7-957B-2FCDC65B54D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4" l="1"/>
  <c r="D42" i="4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<sst xmlns="http://schemas.openxmlformats.org/spreadsheetml/2006/main" count="540" uniqueCount="189">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</sst>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 vertic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30" sqref="D30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45" workbookViewId="0">
      <selection activeCell="D75" sqref="D7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8.7109375" style="60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v>529990</v>
      </c>
      <c r="F4" s="81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210614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/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v>152528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16748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2195</v>
      </c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/>
    </row>
    <row r="30" spans="1:4" x14ac:dyDescent="0.25">
      <c r="A30" s="36" t="s">
        <v>55</v>
      </c>
      <c r="B30" s="44" t="s">
        <v>173</v>
      </c>
      <c r="C30" s="45" t="s">
        <v>56</v>
      </c>
      <c r="D30" s="69"/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69"/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158249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v>488576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v>5183075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/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D40+D41</f>
        <v>5183075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>
        <v>500000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69">
        <v>-317980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69">
        <f>D43+D44</f>
        <v>182020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69"/>
    </row>
    <row r="47" spans="1:4" x14ac:dyDescent="0.25">
      <c r="A47" s="34" t="s">
        <v>89</v>
      </c>
      <c r="B47" s="44" t="s">
        <v>173</v>
      </c>
      <c r="C47" s="49" t="s">
        <v>90</v>
      </c>
      <c r="D47" s="69"/>
    </row>
    <row r="48" spans="1:4" x14ac:dyDescent="0.25">
      <c r="A48" s="34" t="s">
        <v>91</v>
      </c>
      <c r="B48" s="44" t="s">
        <v>173</v>
      </c>
      <c r="C48" s="45" t="s">
        <v>92</v>
      </c>
      <c r="D48" s="69"/>
    </row>
    <row r="49" spans="1:103" x14ac:dyDescent="0.25">
      <c r="A49" s="34" t="s">
        <v>93</v>
      </c>
      <c r="B49" s="44" t="s">
        <v>173</v>
      </c>
      <c r="C49" s="49" t="s">
        <v>94</v>
      </c>
      <c r="D49" s="69"/>
    </row>
    <row r="50" spans="1:103" x14ac:dyDescent="0.25">
      <c r="A50" s="34" t="s">
        <v>95</v>
      </c>
      <c r="B50" s="44" t="s">
        <v>173</v>
      </c>
      <c r="C50" s="49" t="s">
        <v>96</v>
      </c>
      <c r="D50" s="69"/>
    </row>
    <row r="51" spans="1:103" x14ac:dyDescent="0.25">
      <c r="A51" s="34" t="s">
        <v>97</v>
      </c>
      <c r="B51" s="44" t="s">
        <v>173</v>
      </c>
      <c r="C51" s="45" t="s">
        <v>98</v>
      </c>
      <c r="D51" s="69"/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>
        <v>-16704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69"/>
    </row>
    <row r="62" spans="1:103" x14ac:dyDescent="0.25">
      <c r="A62" s="34" t="s">
        <v>119</v>
      </c>
      <c r="B62" s="44" t="s">
        <v>173</v>
      </c>
      <c r="C62" s="49" t="s">
        <v>120</v>
      </c>
      <c r="D62" s="69"/>
    </row>
    <row r="63" spans="1:103" x14ac:dyDescent="0.25">
      <c r="A63" s="34" t="s">
        <v>121</v>
      </c>
      <c r="B63" s="44" t="s">
        <v>173</v>
      </c>
      <c r="C63" s="49" t="s">
        <v>122</v>
      </c>
      <c r="D63" s="69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81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/>
    </row>
    <row r="66" spans="1:4" x14ac:dyDescent="0.25">
      <c r="A66" s="10" t="s">
        <v>127</v>
      </c>
      <c r="B66" s="44" t="s">
        <v>174</v>
      </c>
      <c r="C66" s="8" t="s">
        <v>128</v>
      </c>
      <c r="D66" s="69"/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/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/>
    </row>
    <row r="73" spans="1:4" x14ac:dyDescent="0.25">
      <c r="A73" s="10" t="s">
        <v>188</v>
      </c>
      <c r="B73" s="44" t="s">
        <v>174</v>
      </c>
      <c r="C73" s="8" t="s">
        <v>142</v>
      </c>
      <c r="D73" s="69">
        <v>159281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v>4000000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v>1688030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/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>
        <v>150100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F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257B5E-5E81-4F2E-BB79-A005CF71720D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2024-06-03T14:46:15Z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